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foundation.sharepoint.com/sites/Federal/Grant Management/Contractor Contract/"/>
    </mc:Choice>
  </mc:AlternateContent>
  <xr:revisionPtr revIDLastSave="40" documentId="8_{733BE7C5-E2DE-480E-9215-CD5552B3E035}" xr6:coauthVersionLast="47" xr6:coauthVersionMax="47" xr10:uidLastSave="{95779B1B-5CEF-4C31-987A-8C89E7778BCF}"/>
  <bookViews>
    <workbookView xWindow="-120" yWindow="-120" windowWidth="29040" windowHeight="15720" xr2:uid="{7A1552D6-A412-4882-BEB4-BFDB4344659B}"/>
  </bookViews>
  <sheets>
    <sheet name="Instructions" sheetId="2" r:id="rId1"/>
    <sheet name="Budget" sheetId="1" r:id="rId2"/>
  </sheets>
  <definedNames>
    <definedName name="_xlnm.Print_Area" localSheetId="1">Budget!$B$1:$I$110</definedName>
    <definedName name="_xlnm.Print_Titles" localSheetId="1">Budget!$12:$12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G30" i="1"/>
  <c r="G15" i="1"/>
  <c r="G91" i="1"/>
  <c r="G92" i="1"/>
  <c r="G93" i="1"/>
  <c r="G94" i="1"/>
  <c r="G95" i="1"/>
  <c r="G96" i="1"/>
  <c r="G97" i="1"/>
  <c r="G98" i="1"/>
  <c r="G90" i="1"/>
  <c r="G84" i="1"/>
  <c r="G85" i="1"/>
  <c r="G86" i="1"/>
  <c r="G83" i="1"/>
  <c r="G79" i="1"/>
  <c r="G71" i="1"/>
  <c r="G72" i="1"/>
  <c r="G73" i="1"/>
  <c r="G70" i="1"/>
  <c r="G61" i="1"/>
  <c r="G62" i="1"/>
  <c r="G63" i="1"/>
  <c r="G64" i="1"/>
  <c r="G65" i="1"/>
  <c r="G66" i="1"/>
  <c r="G67" i="1"/>
  <c r="G60" i="1"/>
  <c r="G31" i="1" l="1"/>
  <c r="G32" i="1"/>
  <c r="G33" i="1"/>
  <c r="G34" i="1"/>
  <c r="G35" i="1"/>
  <c r="G36" i="1"/>
  <c r="G37" i="1"/>
  <c r="G38" i="1"/>
  <c r="G39" i="1"/>
  <c r="G25" i="1"/>
  <c r="H13" i="1" s="1"/>
  <c r="G16" i="1"/>
  <c r="G17" i="1"/>
  <c r="G18" i="1"/>
  <c r="G19" i="1"/>
  <c r="G20" i="1"/>
  <c r="G21" i="1"/>
  <c r="G22" i="1"/>
  <c r="G23" i="1"/>
  <c r="G24" i="1"/>
  <c r="G49" i="1"/>
  <c r="G50" i="1"/>
  <c r="G54" i="1"/>
  <c r="G53" i="1"/>
  <c r="G52" i="1"/>
  <c r="G51" i="1"/>
  <c r="G48" i="1"/>
  <c r="G47" i="1"/>
  <c r="G55" i="1" l="1"/>
  <c r="H46" i="1" s="1"/>
  <c r="G40" i="1"/>
  <c r="H28" i="1" s="1"/>
  <c r="H42" i="1" s="1"/>
  <c r="H44" i="1" s="1"/>
  <c r="G68" i="1"/>
  <c r="H78" i="1"/>
  <c r="H82" i="1"/>
  <c r="H89" i="1"/>
  <c r="G74" i="1"/>
  <c r="H58" i="1" l="1"/>
  <c r="H103" i="1" s="1"/>
</calcChain>
</file>

<file path=xl/sharedStrings.xml><?xml version="1.0" encoding="utf-8"?>
<sst xmlns="http://schemas.openxmlformats.org/spreadsheetml/2006/main" count="50" uniqueCount="34">
  <si>
    <t>BUDGET: Attachment 3</t>
  </si>
  <si>
    <t>Contractor Name:</t>
  </si>
  <si>
    <t xml:space="preserve">Agreement Number: </t>
  </si>
  <si>
    <t xml:space="preserve">Project Name: </t>
  </si>
  <si>
    <t>Term:</t>
  </si>
  <si>
    <t>Maximum Payable Amount:</t>
  </si>
  <si>
    <t>Description</t>
  </si>
  <si>
    <t xml:space="preserve">
LOE</t>
  </si>
  <si>
    <t>COST</t>
  </si>
  <si>
    <t>Fringe %:</t>
  </si>
  <si>
    <t>02 TRAVEL</t>
  </si>
  <si>
    <t>Destination</t>
  </si>
  <si>
    <t>Units</t>
  </si>
  <si>
    <t>Days</t>
  </si>
  <si>
    <t>Rate/Cost</t>
  </si>
  <si>
    <t>03 SUPPLIES/EQUIPMENT</t>
  </si>
  <si>
    <t>Unit Cost</t>
  </si>
  <si>
    <t>Supplies</t>
  </si>
  <si>
    <t>Equipment</t>
  </si>
  <si>
    <t xml:space="preserve">04 OVERHEAD / INDIRECT </t>
  </si>
  <si>
    <t>Rate</t>
  </si>
  <si>
    <t>Applicable Direct Costs</t>
  </si>
  <si>
    <t xml:space="preserve">05 OTHER </t>
  </si>
  <si>
    <t>Number</t>
  </si>
  <si>
    <t xml:space="preserve">Months </t>
  </si>
  <si>
    <t>Salary</t>
  </si>
  <si>
    <t>Budget Total</t>
  </si>
  <si>
    <t>Hours</t>
  </si>
  <si>
    <t>01A PERSONNEL: SALARY</t>
  </si>
  <si>
    <t>01B PERSONNEL: HOURLY</t>
  </si>
  <si>
    <t>06 SUBCONTRACTS</t>
  </si>
  <si>
    <t xml:space="preserve"> PERSONNEL TOTAL</t>
  </si>
  <si>
    <t>TOTAL</t>
  </si>
  <si>
    <t xml:space="preserve">Program Number: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</si>
</sst>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#,##0.0"/>
    <numFmt numFmtId="166" formatCode="0.0"/>
    <numFmt numFmtId="167" formatCode="&quot;$&quot;#,##0"/>
    <numFmt numFmtId="168" formatCode="0.0%"/>
    <numFmt numFmtId="169" formatCode="&quot;$&quot;#,##0.000\ ;\(&quot;$&quot;#,##0.000\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20"/>
      <color theme="1"/>
      <name val="Tahoma"/>
      <family val="2"/>
    </font>
    <font>
      <sz val="16"/>
      <color theme="1"/>
      <name val="Tahoma"/>
      <family val="2"/>
    </font>
    <font>
      <b/>
      <sz val="20"/>
      <color indexed="13"/>
      <name val="Arial"/>
      <family val="2"/>
    </font>
    <font>
      <i/>
      <sz val="11"/>
      <name val="Tahoma"/>
      <family val="2"/>
    </font>
    <font>
      <sz val="11"/>
      <color indexed="9"/>
      <name val="Tahoma"/>
      <family val="2"/>
    </font>
    <font>
      <sz val="11"/>
      <color theme="0"/>
      <name val="Tahoma"/>
      <family val="2"/>
    </font>
    <font>
      <sz val="11"/>
      <name val="Tahoma"/>
      <family val="2"/>
    </font>
    <font>
      <b/>
      <sz val="11"/>
      <color indexed="9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4" borderId="6" xfId="0" applyFont="1" applyFill="1" applyBorder="1"/>
    <xf numFmtId="0" fontId="7" fillId="4" borderId="7" xfId="0" applyFont="1" applyFill="1" applyBorder="1"/>
    <xf numFmtId="0" fontId="7" fillId="4" borderId="5" xfId="0" applyFont="1" applyFill="1" applyBorder="1"/>
    <xf numFmtId="0" fontId="8" fillId="2" borderId="6" xfId="0" quotePrefix="1" applyFont="1" applyFill="1" applyBorder="1"/>
    <xf numFmtId="0" fontId="8" fillId="2" borderId="3" xfId="0" applyFont="1" applyFill="1" applyBorder="1"/>
    <xf numFmtId="0" fontId="9" fillId="2" borderId="3" xfId="0" applyFont="1" applyFill="1" applyBorder="1" applyAlignment="1">
      <alignment horizontal="center" wrapText="1"/>
    </xf>
    <xf numFmtId="3" fontId="9" fillId="2" borderId="3" xfId="4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10" fillId="5" borderId="3" xfId="5" applyFont="1" applyFill="1" applyBorder="1" applyAlignment="1">
      <alignment horizontal="center"/>
    </xf>
    <xf numFmtId="9" fontId="10" fillId="5" borderId="3" xfId="3" applyFont="1" applyFill="1" applyBorder="1" applyAlignment="1">
      <alignment horizontal="center"/>
    </xf>
    <xf numFmtId="0" fontId="10" fillId="5" borderId="2" xfId="0" applyFont="1" applyFill="1" applyBorder="1" applyAlignment="1">
      <alignment horizontal="left"/>
    </xf>
    <xf numFmtId="165" fontId="10" fillId="5" borderId="3" xfId="4" applyNumberFormat="1" applyFont="1" applyFill="1" applyBorder="1" applyAlignment="1">
      <alignment horizontal="center"/>
    </xf>
    <xf numFmtId="0" fontId="10" fillId="4" borderId="5" xfId="0" applyFont="1" applyFill="1" applyBorder="1"/>
    <xf numFmtId="0" fontId="10" fillId="4" borderId="2" xfId="0" applyFont="1" applyFill="1" applyBorder="1"/>
    <xf numFmtId="0" fontId="10" fillId="4" borderId="3" xfId="0" applyFont="1" applyFill="1" applyBorder="1" applyAlignment="1">
      <alignment horizontal="center"/>
    </xf>
    <xf numFmtId="166" fontId="7" fillId="4" borderId="3" xfId="0" applyNumberFormat="1" applyFont="1" applyFill="1" applyBorder="1" applyAlignment="1">
      <alignment horizontal="center"/>
    </xf>
    <xf numFmtId="164" fontId="7" fillId="4" borderId="3" xfId="5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3" fontId="7" fillId="0" borderId="0" xfId="4" applyFont="1" applyAlignment="1">
      <alignment horizontal="center"/>
    </xf>
    <xf numFmtId="164" fontId="7" fillId="0" borderId="0" xfId="5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7" fontId="10" fillId="0" borderId="0" xfId="0" applyNumberFormat="1" applyFont="1"/>
    <xf numFmtId="167" fontId="10" fillId="0" borderId="0" xfId="0" applyNumberFormat="1" applyFont="1"/>
    <xf numFmtId="0" fontId="10" fillId="0" borderId="0" xfId="0" applyFont="1" applyAlignment="1">
      <alignment horizontal="left"/>
    </xf>
    <xf numFmtId="168" fontId="7" fillId="0" borderId="0" xfId="3" applyNumberFormat="1" applyFont="1" applyAlignment="1">
      <alignment horizontal="center"/>
    </xf>
    <xf numFmtId="164" fontId="10" fillId="0" borderId="0" xfId="0" applyNumberFormat="1" applyFont="1"/>
    <xf numFmtId="0" fontId="9" fillId="2" borderId="3" xfId="0" applyFont="1" applyFill="1" applyBorder="1" applyAlignment="1">
      <alignment horizontal="center"/>
    </xf>
    <xf numFmtId="0" fontId="10" fillId="4" borderId="6" xfId="0" applyFont="1" applyFill="1" applyBorder="1"/>
    <xf numFmtId="0" fontId="10" fillId="5" borderId="2" xfId="0" applyFont="1" applyFill="1" applyBorder="1"/>
    <xf numFmtId="0" fontId="10" fillId="5" borderId="3" xfId="0" applyFont="1" applyFill="1" applyBorder="1" applyAlignment="1">
      <alignment horizontal="center"/>
    </xf>
    <xf numFmtId="3" fontId="10" fillId="5" borderId="3" xfId="4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0" fontId="10" fillId="4" borderId="7" xfId="0" applyFont="1" applyFill="1" applyBorder="1"/>
    <xf numFmtId="167" fontId="10" fillId="5" borderId="3" xfId="0" applyNumberFormat="1" applyFont="1" applyFill="1" applyBorder="1" applyAlignment="1">
      <alignment horizontal="center"/>
    </xf>
    <xf numFmtId="169" fontId="10" fillId="5" borderId="3" xfId="0" applyNumberFormat="1" applyFont="1" applyFill="1" applyBorder="1" applyAlignment="1">
      <alignment horizontal="center"/>
    </xf>
    <xf numFmtId="167" fontId="10" fillId="0" borderId="0" xfId="0" applyNumberFormat="1" applyFont="1" applyAlignment="1">
      <alignment horizontal="center"/>
    </xf>
    <xf numFmtId="167" fontId="10" fillId="4" borderId="3" xfId="0" applyNumberFormat="1" applyFont="1" applyFill="1" applyBorder="1" applyAlignment="1">
      <alignment horizontal="center"/>
    </xf>
    <xf numFmtId="164" fontId="10" fillId="4" borderId="1" xfId="0" applyNumberFormat="1" applyFont="1" applyFill="1" applyBorder="1"/>
    <xf numFmtId="0" fontId="7" fillId="4" borderId="3" xfId="0" applyFont="1" applyFill="1" applyBorder="1" applyAlignment="1">
      <alignment horizontal="center"/>
    </xf>
    <xf numFmtId="167" fontId="7" fillId="4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8" fillId="2" borderId="6" xfId="0" quotePrefix="1" applyFont="1" applyFill="1" applyBorder="1" applyAlignment="1">
      <alignment horizontal="left" wrapText="1"/>
    </xf>
    <xf numFmtId="168" fontId="9" fillId="2" borderId="3" xfId="1" applyNumberFormat="1" applyFont="1" applyFill="1" applyBorder="1" applyAlignment="1">
      <alignment horizont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9" fillId="2" borderId="3" xfId="0" applyFont="1" applyFill="1" applyBorder="1" applyAlignment="1">
      <alignment vertical="center"/>
    </xf>
    <xf numFmtId="0" fontId="12" fillId="0" borderId="3" xfId="0" applyFont="1" applyBorder="1"/>
    <xf numFmtId="43" fontId="7" fillId="0" borderId="0" xfId="1" applyFont="1" applyFill="1" applyBorder="1"/>
    <xf numFmtId="0" fontId="8" fillId="2" borderId="2" xfId="0" applyFont="1" applyFill="1" applyBorder="1"/>
    <xf numFmtId="164" fontId="9" fillId="2" borderId="1" xfId="0" applyNumberFormat="1" applyFont="1" applyFill="1" applyBorder="1" applyAlignment="1">
      <alignment horizontal="center"/>
    </xf>
    <xf numFmtId="0" fontId="9" fillId="2" borderId="6" xfId="0" quotePrefix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4" fillId="2" borderId="6" xfId="0" quotePrefix="1" applyFont="1" applyFill="1" applyBorder="1" applyAlignment="1">
      <alignment wrapText="1"/>
    </xf>
    <xf numFmtId="7" fontId="10" fillId="5" borderId="3" xfId="5" applyNumberFormat="1" applyFont="1" applyFill="1" applyBorder="1" applyAlignment="1">
      <alignment horizontal="center"/>
    </xf>
    <xf numFmtId="42" fontId="7" fillId="4" borderId="1" xfId="0" applyNumberFormat="1" applyFont="1" applyFill="1" applyBorder="1"/>
    <xf numFmtId="167" fontId="13" fillId="0" borderId="3" xfId="2" applyNumberFormat="1" applyFont="1" applyFill="1" applyBorder="1" applyAlignment="1"/>
    <xf numFmtId="167" fontId="8" fillId="2" borderId="6" xfId="0" applyNumberFormat="1" applyFont="1" applyFill="1" applyBorder="1" applyAlignment="1">
      <alignment horizontal="center" wrapText="1"/>
    </xf>
    <xf numFmtId="167" fontId="3" fillId="0" borderId="0" xfId="0" applyNumberFormat="1" applyFont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167" fontId="8" fillId="2" borderId="6" xfId="0" applyNumberFormat="1" applyFont="1" applyFill="1" applyBorder="1" applyAlignment="1">
      <alignment horizontal="center"/>
    </xf>
    <xf numFmtId="167" fontId="10" fillId="4" borderId="6" xfId="0" applyNumberFormat="1" applyFont="1" applyFill="1" applyBorder="1" applyAlignment="1">
      <alignment horizontal="center"/>
    </xf>
    <xf numFmtId="167" fontId="10" fillId="4" borderId="7" xfId="0" applyNumberFormat="1" applyFont="1" applyFill="1" applyBorder="1" applyAlignment="1">
      <alignment horizontal="center"/>
    </xf>
    <xf numFmtId="167" fontId="7" fillId="4" borderId="7" xfId="0" applyNumberFormat="1" applyFont="1" applyFill="1" applyBorder="1" applyAlignment="1">
      <alignment horizontal="center"/>
    </xf>
    <xf numFmtId="167" fontId="7" fillId="4" borderId="5" xfId="0" applyNumberFormat="1" applyFont="1" applyFill="1" applyBorder="1" applyAlignment="1">
      <alignment horizontal="center"/>
    </xf>
    <xf numFmtId="167" fontId="10" fillId="4" borderId="5" xfId="0" applyNumberFormat="1" applyFont="1" applyFill="1" applyBorder="1" applyAlignment="1">
      <alignment horizontal="center"/>
    </xf>
    <xf numFmtId="167" fontId="7" fillId="4" borderId="6" xfId="0" applyNumberFormat="1" applyFont="1" applyFill="1" applyBorder="1" applyAlignment="1">
      <alignment horizontal="center"/>
    </xf>
    <xf numFmtId="167" fontId="11" fillId="2" borderId="0" xfId="0" applyNumberFormat="1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/>
    </xf>
    <xf numFmtId="9" fontId="10" fillId="5" borderId="9" xfId="3" applyFont="1" applyFill="1" applyBorder="1" applyAlignment="1">
      <alignment horizontal="center"/>
    </xf>
    <xf numFmtId="167" fontId="10" fillId="0" borderId="10" xfId="0" applyNumberFormat="1" applyFon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left" wrapText="1" indent="1"/>
    </xf>
    <xf numFmtId="0" fontId="10" fillId="4" borderId="3" xfId="0" applyFont="1" applyFill="1" applyBorder="1"/>
    <xf numFmtId="0" fontId="10" fillId="4" borderId="1" xfId="0" applyFont="1" applyFill="1" applyBorder="1"/>
    <xf numFmtId="9" fontId="10" fillId="5" borderId="3" xfId="3" applyFont="1" applyFill="1" applyBorder="1"/>
    <xf numFmtId="167" fontId="10" fillId="5" borderId="3" xfId="0" applyNumberFormat="1" applyFont="1" applyFill="1" applyBorder="1"/>
    <xf numFmtId="3" fontId="10" fillId="5" borderId="3" xfId="0" applyNumberFormat="1" applyFont="1" applyFill="1" applyBorder="1"/>
    <xf numFmtId="3" fontId="10" fillId="5" borderId="3" xfId="0" applyNumberFormat="1" applyFont="1" applyFill="1" applyBorder="1" applyAlignment="1">
      <alignment horizontal="center"/>
    </xf>
    <xf numFmtId="42" fontId="10" fillId="3" borderId="1" xfId="1" applyNumberFormat="1" applyFont="1" applyFill="1" applyBorder="1"/>
    <xf numFmtId="0" fontId="10" fillId="5" borderId="1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7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167" fontId="10" fillId="4" borderId="7" xfId="0" applyNumberFormat="1" applyFont="1" applyFill="1" applyBorder="1" applyAlignment="1">
      <alignment horizontal="center"/>
    </xf>
    <xf numFmtId="167" fontId="10" fillId="4" borderId="5" xfId="0" applyNumberFormat="1" applyFont="1" applyFill="1" applyBorder="1" applyAlignment="1">
      <alignment horizontal="center"/>
    </xf>
  </cellXfs>
  <cellStyles count="6">
    <cellStyle name="Comma" xfId="1" builtinId="3"/>
    <cellStyle name="Comma0" xfId="4" xr:uid="{B99B2EBB-ABFD-44CE-A845-4108BE6DB6C3}"/>
    <cellStyle name="Currency" xfId="2" builtinId="4"/>
    <cellStyle name="Currency0" xfId="5" xr:uid="{2E035A12-0219-43F1-95BD-4D9F27D57AD3}"/>
    <cellStyle name="Normal" xfId="0" builtinId="0"/>
    <cellStyle name="Percent" xfId="3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B537B"/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47625</xdr:rowOff>
    </xdr:from>
    <xdr:to>
      <xdr:col>11</xdr:col>
      <xdr:colOff>123824</xdr:colOff>
      <xdr:row>46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42D297-7F7F-8079-E4CA-43FBF651CDAB}"/>
            </a:ext>
          </a:extLst>
        </xdr:cNvPr>
        <xdr:cNvSpPr txBox="1"/>
      </xdr:nvSpPr>
      <xdr:spPr>
        <a:xfrm>
          <a:off x="57149" y="47625"/>
          <a:ext cx="6772275" cy="741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</a:t>
          </a:r>
        </a:p>
        <a:p>
          <a:endParaRPr lang="en-US" sz="1100"/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Budget Header: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Incorporate the following details into the budget header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Contractor Name: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Contractor's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egal name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listed in Salesforce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Agreement Number: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Salesforce agreement record number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 Number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Internal assigned project number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 Name: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 name as listed in the Notice of Award (NOA)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Start and end dates of the agreement, (e.g. 08/15/2023 – 05/31/2024), aligned with the Agreement dates. 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Maximum Payable Amount: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Award amount, matching section 3.1 of the agreement. The field is formatted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 until the budget total matches the Maximum Payable Amount entered.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Personnel: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 are 2 options for capturing personnel costs: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Chart 01A for salary-based calculations and 01B for hourly rate calculations, aligned with your organization’s usual practice.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            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S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alaries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Specify Level of Effort (LOE),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months worked, and salary for each staff member working on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project.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LOE is the % of time the staff member will work exclusively on the project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(e.g., Communications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Specialist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plans to spend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15% of their time over 8 months working on the project).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		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            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H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ourly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rovide hours to be worked and the hourly rate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personnel working on the project. (e.g.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Communications Specialist plans to work 200 hours with an hourly rate of $32.25).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            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Time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&amp; Materials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contracts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If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using a Time &amp; Materials contract, i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nput the fully loaded rate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the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personnel in chart 01B.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Fringe Benefits: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Inclusion of fringe percentage: The total is automatically calculated based on total personnel. Adjust calculations per your organization's policy if fringe applies only to specific personnel.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Travel: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Detailed information on planned travel, including airfare, per diem, hotels, and related expenses. Specify the location and purpose in the "destination" field, (e.g. Atlanta,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GA for 2 day in-person training)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Supplies &amp; Equipment: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any supplies or equipment required to meet the program objectives. Equipment is any tangible item with a useful life exceeding one year and per unit acquisition cost of $5,000 or more. Maintenance or rental fees should be categorized under “Other”.  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Overhead/Indirect: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Include any overhead or indirect costs.  </a:t>
          </a: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items not included in the other budget categories. Examples of costs under this category are: rentals, stipends, memberships, etc.. </a:t>
          </a:r>
          <a:endParaRPr lang="en-US">
            <a:effectLst/>
          </a:endParaRP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Subcontracts: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any contractors or consultants, along with a brief description of their work, (e.g. ABC Compnay, graphic design) and associated cost. </a:t>
          </a:r>
        </a:p>
        <a:p>
          <a:endParaRPr lang="en-US" sz="1100"/>
        </a:p>
        <a:p>
          <a:endParaRPr lang="en-US" sz="1100"/>
        </a:p>
        <a:p>
          <a:r>
            <a:rPr lang="en-US" sz="1100" i="1"/>
            <a:t>Updated January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56030</xdr:colOff>
      <xdr:row>0</xdr:row>
      <xdr:rowOff>123265</xdr:rowOff>
    </xdr:from>
    <xdr:to>
      <xdr:col>7</xdr:col>
      <xdr:colOff>494118</xdr:colOff>
      <xdr:row>2</xdr:row>
      <xdr:rowOff>85064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B4948-559B-4948-94AB-A7E2D4AF5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9295" y="123265"/>
          <a:ext cx="2471208" cy="57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15C4A-DBAA-4814-ABD1-68629AB92803}">
  <dimension ref="A4"/>
  <sheetViews>
    <sheetView tabSelected="1" zoomScale="160" zoomScaleNormal="160" workbookViewId="0">
      <selection activeCell="S20" sqref="S20"/>
    </sheetView>
  </sheetViews>
  <sheetFormatPr defaultRowHeight="12.75" x14ac:dyDescent="0.2"/>
  <sheetData>
    <row r="4" spans="1:1" x14ac:dyDescent="0.2">
      <c r="A4" s="6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D4A9E-3B8E-46B3-B32B-27F6917C9797}">
  <sheetPr>
    <pageSetUpPr fitToPage="1"/>
  </sheetPr>
  <dimension ref="B1:I103"/>
  <sheetViews>
    <sheetView showGridLines="0" topLeftCell="B1" zoomScaleNormal="100" workbookViewId="0">
      <pane ySplit="12" topLeftCell="A78" activePane="bottomLeft" state="frozen"/>
      <selection pane="bottomLeft" activeCell="B8" sqref="B8"/>
    </sheetView>
  </sheetViews>
  <sheetFormatPr defaultColWidth="13" defaultRowHeight="15" x14ac:dyDescent="0.2"/>
  <cols>
    <col min="1" max="1" width="13" style="1"/>
    <col min="2" max="2" width="29.5703125" style="1" customWidth="1"/>
    <col min="3" max="3" width="47.7109375" style="1" customWidth="1"/>
    <col min="4" max="4" width="13.140625" style="6" bestFit="1" customWidth="1"/>
    <col min="5" max="5" width="15" style="6" bestFit="1" customWidth="1"/>
    <col min="6" max="6" width="15.5703125" style="6" customWidth="1"/>
    <col min="7" max="7" width="14.85546875" style="1" bestFit="1" customWidth="1"/>
    <col min="8" max="8" width="18.28515625" style="84" customWidth="1"/>
    <col min="9" max="16384" width="13" style="1"/>
  </cols>
  <sheetData>
    <row r="1" spans="2:9" ht="22.9" customHeight="1" x14ac:dyDescent="0.2">
      <c r="B1" s="105"/>
      <c r="C1" s="105"/>
      <c r="D1" s="105"/>
      <c r="E1" s="105"/>
      <c r="F1" s="105"/>
      <c r="G1" s="105"/>
      <c r="H1" s="105"/>
      <c r="I1" s="105"/>
    </row>
    <row r="2" spans="2:9" ht="25.5" x14ac:dyDescent="0.35">
      <c r="B2" s="7"/>
      <c r="C2" s="2"/>
      <c r="D2" s="4"/>
      <c r="E2" s="4"/>
      <c r="F2" s="4"/>
      <c r="G2" s="2"/>
      <c r="H2" s="73"/>
      <c r="I2" s="2"/>
    </row>
    <row r="3" spans="2:9" ht="19.5" x14ac:dyDescent="0.25">
      <c r="B3" s="8" t="s">
        <v>0</v>
      </c>
      <c r="C3" s="2"/>
      <c r="D3" s="4"/>
      <c r="E3" s="4"/>
      <c r="F3" s="4"/>
      <c r="G3" s="2"/>
      <c r="H3" s="73"/>
      <c r="I3" s="2"/>
    </row>
    <row r="4" spans="2:9" ht="6" customHeight="1" x14ac:dyDescent="0.2">
      <c r="B4" s="3"/>
      <c r="C4" s="3"/>
      <c r="D4" s="5"/>
      <c r="E4" s="5"/>
      <c r="F4" s="5"/>
      <c r="G4" s="3"/>
      <c r="H4" s="74"/>
    </row>
    <row r="6" spans="2:9" x14ac:dyDescent="0.2">
      <c r="B6" s="60" t="s">
        <v>1</v>
      </c>
      <c r="C6" s="61"/>
      <c r="D6" s="66"/>
      <c r="E6" s="66"/>
      <c r="F6" s="66"/>
      <c r="G6" s="67"/>
      <c r="H6" s="75"/>
      <c r="I6" s="67"/>
    </row>
    <row r="7" spans="2:9" x14ac:dyDescent="0.2">
      <c r="B7" s="60" t="s">
        <v>2</v>
      </c>
      <c r="C7" s="61"/>
      <c r="D7" s="66"/>
      <c r="E7" s="66"/>
      <c r="F7" s="66"/>
      <c r="G7" s="67"/>
      <c r="H7" s="75"/>
      <c r="I7" s="67"/>
    </row>
    <row r="8" spans="2:9" x14ac:dyDescent="0.2">
      <c r="B8" s="60" t="s">
        <v>33</v>
      </c>
      <c r="C8" s="61"/>
      <c r="D8" s="66"/>
      <c r="E8" s="66"/>
      <c r="F8" s="66"/>
      <c r="G8" s="67"/>
      <c r="H8" s="75"/>
      <c r="I8" s="67"/>
    </row>
    <row r="9" spans="2:9" x14ac:dyDescent="0.2">
      <c r="B9" s="60" t="s">
        <v>3</v>
      </c>
      <c r="C9" s="61"/>
      <c r="D9" s="66"/>
      <c r="E9" s="66"/>
      <c r="F9" s="66"/>
      <c r="G9" s="67"/>
      <c r="H9" s="75"/>
      <c r="I9" s="67"/>
    </row>
    <row r="10" spans="2:9" x14ac:dyDescent="0.2">
      <c r="B10" s="60" t="s">
        <v>4</v>
      </c>
      <c r="C10" s="61"/>
      <c r="D10" s="66"/>
      <c r="E10" s="66"/>
      <c r="F10" s="66"/>
      <c r="G10" s="67"/>
      <c r="H10" s="75"/>
      <c r="I10" s="67"/>
    </row>
    <row r="11" spans="2:9" x14ac:dyDescent="0.2">
      <c r="B11" s="60" t="s">
        <v>5</v>
      </c>
      <c r="C11" s="71"/>
      <c r="D11" s="66"/>
      <c r="E11" s="66"/>
      <c r="F11" s="66"/>
      <c r="G11" s="67"/>
      <c r="H11" s="75"/>
      <c r="I11" s="67"/>
    </row>
    <row r="13" spans="2:9" ht="19.149999999999999" customHeight="1" x14ac:dyDescent="0.2">
      <c r="B13" s="13" t="s">
        <v>28</v>
      </c>
      <c r="C13" s="14" t="s">
        <v>6</v>
      </c>
      <c r="D13" s="15" t="s">
        <v>7</v>
      </c>
      <c r="E13" s="16" t="s">
        <v>24</v>
      </c>
      <c r="F13" s="17" t="s">
        <v>25</v>
      </c>
      <c r="G13" s="18" t="s">
        <v>8</v>
      </c>
      <c r="H13" s="76">
        <f>G25</f>
        <v>0</v>
      </c>
    </row>
    <row r="14" spans="2:9" x14ac:dyDescent="0.2">
      <c r="B14" s="68"/>
      <c r="C14" s="63"/>
      <c r="D14" s="15"/>
      <c r="E14" s="16"/>
      <c r="F14" s="17"/>
      <c r="G14" s="64"/>
      <c r="H14" s="76"/>
    </row>
    <row r="15" spans="2:9" x14ac:dyDescent="0.2">
      <c r="B15" s="10"/>
      <c r="C15" s="21"/>
      <c r="D15" s="20"/>
      <c r="E15" s="44"/>
      <c r="F15" s="19"/>
      <c r="G15" s="96">
        <f>IF(D15="",E15*(F15/12),D15*E15*(F15/12))</f>
        <v>0</v>
      </c>
      <c r="H15" s="77"/>
    </row>
    <row r="16" spans="2:9" x14ac:dyDescent="0.2">
      <c r="B16" s="11"/>
      <c r="C16" s="21"/>
      <c r="D16" s="20"/>
      <c r="E16" s="44"/>
      <c r="F16" s="19"/>
      <c r="G16" s="96">
        <f t="shared" ref="G16:G24" si="0">IF(D16="",E16*(F16/12),D16*E16*(F16/12))</f>
        <v>0</v>
      </c>
      <c r="H16" s="78"/>
    </row>
    <row r="17" spans="2:8" x14ac:dyDescent="0.2">
      <c r="B17" s="11"/>
      <c r="C17" s="21"/>
      <c r="D17" s="20"/>
      <c r="E17" s="44"/>
      <c r="F17" s="19"/>
      <c r="G17" s="96">
        <f t="shared" si="0"/>
        <v>0</v>
      </c>
      <c r="H17" s="78"/>
    </row>
    <row r="18" spans="2:8" x14ac:dyDescent="0.2">
      <c r="B18" s="11"/>
      <c r="C18" s="21"/>
      <c r="D18" s="20"/>
      <c r="E18" s="44"/>
      <c r="F18" s="19"/>
      <c r="G18" s="96">
        <f t="shared" si="0"/>
        <v>0</v>
      </c>
      <c r="H18" s="78"/>
    </row>
    <row r="19" spans="2:8" x14ac:dyDescent="0.2">
      <c r="B19" s="11"/>
      <c r="C19" s="21"/>
      <c r="D19" s="20"/>
      <c r="E19" s="44"/>
      <c r="F19" s="19"/>
      <c r="G19" s="96">
        <f t="shared" si="0"/>
        <v>0</v>
      </c>
      <c r="H19" s="78"/>
    </row>
    <row r="20" spans="2:8" x14ac:dyDescent="0.2">
      <c r="B20" s="11"/>
      <c r="C20" s="21"/>
      <c r="D20" s="20"/>
      <c r="E20" s="44"/>
      <c r="F20" s="19"/>
      <c r="G20" s="96">
        <f t="shared" si="0"/>
        <v>0</v>
      </c>
      <c r="H20" s="78"/>
    </row>
    <row r="21" spans="2:8" x14ac:dyDescent="0.2">
      <c r="B21" s="11"/>
      <c r="C21" s="21"/>
      <c r="D21" s="20"/>
      <c r="E21" s="44"/>
      <c r="F21" s="19"/>
      <c r="G21" s="96">
        <f t="shared" si="0"/>
        <v>0</v>
      </c>
      <c r="H21" s="78"/>
    </row>
    <row r="22" spans="2:8" x14ac:dyDescent="0.2">
      <c r="B22" s="11"/>
      <c r="C22" s="21"/>
      <c r="D22" s="20"/>
      <c r="E22" s="22"/>
      <c r="F22" s="19"/>
      <c r="G22" s="96">
        <f t="shared" si="0"/>
        <v>0</v>
      </c>
      <c r="H22" s="78"/>
    </row>
    <row r="23" spans="2:8" x14ac:dyDescent="0.2">
      <c r="B23" s="11"/>
      <c r="C23" s="21"/>
      <c r="D23" s="20"/>
      <c r="E23" s="22"/>
      <c r="F23" s="19"/>
      <c r="G23" s="96">
        <f t="shared" si="0"/>
        <v>0</v>
      </c>
      <c r="H23" s="78"/>
    </row>
    <row r="24" spans="2:8" x14ac:dyDescent="0.2">
      <c r="B24" s="11"/>
      <c r="C24" s="21"/>
      <c r="D24" s="20"/>
      <c r="E24" s="22"/>
      <c r="F24" s="19"/>
      <c r="G24" s="96">
        <f t="shared" si="0"/>
        <v>0</v>
      </c>
      <c r="H24" s="79"/>
    </row>
    <row r="25" spans="2:8" x14ac:dyDescent="0.2">
      <c r="B25" s="23"/>
      <c r="C25" s="24"/>
      <c r="D25" s="25"/>
      <c r="E25" s="26"/>
      <c r="F25" s="27"/>
      <c r="G25" s="70">
        <f>SUBTOTAL(9,G15:G24)</f>
        <v>0</v>
      </c>
      <c r="H25" s="80"/>
    </row>
    <row r="26" spans="2:8" x14ac:dyDescent="0.2">
      <c r="B26" s="28"/>
      <c r="C26" s="28"/>
      <c r="D26" s="29"/>
      <c r="E26" s="30"/>
      <c r="F26" s="31"/>
      <c r="G26" s="32"/>
      <c r="H26" s="55"/>
    </row>
    <row r="27" spans="2:8" x14ac:dyDescent="0.2">
      <c r="B27" s="28"/>
      <c r="C27" s="33"/>
      <c r="D27" s="34"/>
      <c r="E27" s="34"/>
      <c r="F27" s="36"/>
      <c r="G27" s="35"/>
      <c r="H27" s="49"/>
    </row>
    <row r="28" spans="2:8" ht="19.149999999999999" customHeight="1" x14ac:dyDescent="0.2">
      <c r="B28" s="13" t="s">
        <v>29</v>
      </c>
      <c r="C28" s="99" t="s">
        <v>6</v>
      </c>
      <c r="D28" s="100"/>
      <c r="E28" s="16" t="s">
        <v>27</v>
      </c>
      <c r="F28" s="17" t="s">
        <v>20</v>
      </c>
      <c r="G28" s="18" t="s">
        <v>8</v>
      </c>
      <c r="H28" s="76">
        <f>G40</f>
        <v>0</v>
      </c>
    </row>
    <row r="29" spans="2:8" x14ac:dyDescent="0.2">
      <c r="B29" s="65"/>
      <c r="C29" s="99"/>
      <c r="D29" s="100"/>
      <c r="E29" s="16"/>
      <c r="F29" s="17"/>
      <c r="G29" s="64"/>
      <c r="H29" s="76"/>
    </row>
    <row r="30" spans="2:8" x14ac:dyDescent="0.2">
      <c r="B30" s="10"/>
      <c r="C30" s="101"/>
      <c r="D30" s="102"/>
      <c r="E30" s="44">
        <v>1</v>
      </c>
      <c r="F30" s="69"/>
      <c r="G30" s="96">
        <f>E30*F30</f>
        <v>0</v>
      </c>
      <c r="H30" s="77"/>
    </row>
    <row r="31" spans="2:8" x14ac:dyDescent="0.2">
      <c r="B31" s="11"/>
      <c r="C31" s="101"/>
      <c r="D31" s="102"/>
      <c r="E31" s="44"/>
      <c r="F31" s="69"/>
      <c r="G31" s="96">
        <f t="shared" ref="G31:G39" si="1">E31*F31</f>
        <v>0</v>
      </c>
      <c r="H31" s="78"/>
    </row>
    <row r="32" spans="2:8" x14ac:dyDescent="0.2">
      <c r="B32" s="11"/>
      <c r="C32" s="101"/>
      <c r="D32" s="102"/>
      <c r="E32" s="44"/>
      <c r="F32" s="69"/>
      <c r="G32" s="96">
        <f t="shared" si="1"/>
        <v>0</v>
      </c>
      <c r="H32" s="78"/>
    </row>
    <row r="33" spans="2:8" x14ac:dyDescent="0.2">
      <c r="B33" s="11"/>
      <c r="C33" s="101"/>
      <c r="D33" s="102"/>
      <c r="E33" s="44"/>
      <c r="F33" s="69"/>
      <c r="G33" s="96">
        <f t="shared" si="1"/>
        <v>0</v>
      </c>
      <c r="H33" s="78"/>
    </row>
    <row r="34" spans="2:8" x14ac:dyDescent="0.2">
      <c r="B34" s="11"/>
      <c r="C34" s="101"/>
      <c r="D34" s="102"/>
      <c r="E34" s="44"/>
      <c r="F34" s="69"/>
      <c r="G34" s="96">
        <f t="shared" si="1"/>
        <v>0</v>
      </c>
      <c r="H34" s="78"/>
    </row>
    <row r="35" spans="2:8" x14ac:dyDescent="0.2">
      <c r="B35" s="11"/>
      <c r="C35" s="101"/>
      <c r="D35" s="102"/>
      <c r="E35" s="44"/>
      <c r="F35" s="69"/>
      <c r="G35" s="96">
        <f t="shared" si="1"/>
        <v>0</v>
      </c>
      <c r="H35" s="78"/>
    </row>
    <row r="36" spans="2:8" x14ac:dyDescent="0.2">
      <c r="B36" s="11"/>
      <c r="C36" s="101"/>
      <c r="D36" s="102"/>
      <c r="E36" s="44"/>
      <c r="F36" s="69"/>
      <c r="G36" s="96">
        <f t="shared" si="1"/>
        <v>0</v>
      </c>
      <c r="H36" s="78"/>
    </row>
    <row r="37" spans="2:8" x14ac:dyDescent="0.2">
      <c r="B37" s="11"/>
      <c r="C37" s="101"/>
      <c r="D37" s="102"/>
      <c r="E37" s="22"/>
      <c r="F37" s="69"/>
      <c r="G37" s="96">
        <f t="shared" si="1"/>
        <v>0</v>
      </c>
      <c r="H37" s="78"/>
    </row>
    <row r="38" spans="2:8" x14ac:dyDescent="0.2">
      <c r="B38" s="11"/>
      <c r="C38" s="101"/>
      <c r="D38" s="102"/>
      <c r="E38" s="22"/>
      <c r="F38" s="69"/>
      <c r="G38" s="96">
        <f t="shared" si="1"/>
        <v>0</v>
      </c>
      <c r="H38" s="78"/>
    </row>
    <row r="39" spans="2:8" x14ac:dyDescent="0.2">
      <c r="B39" s="11"/>
      <c r="C39" s="101"/>
      <c r="D39" s="102"/>
      <c r="E39" s="22"/>
      <c r="F39" s="69"/>
      <c r="G39" s="96">
        <f t="shared" si="1"/>
        <v>0</v>
      </c>
      <c r="H39" s="79"/>
    </row>
    <row r="40" spans="2:8" x14ac:dyDescent="0.2">
      <c r="B40" s="23"/>
      <c r="C40" s="103"/>
      <c r="D40" s="104"/>
      <c r="E40" s="26"/>
      <c r="F40" s="27"/>
      <c r="G40" s="70">
        <f>SUBTOTAL(9,G30:G39)</f>
        <v>0</v>
      </c>
      <c r="H40" s="80"/>
    </row>
    <row r="41" spans="2:8" x14ac:dyDescent="0.2">
      <c r="B41" s="28"/>
      <c r="C41" s="37"/>
      <c r="D41" s="29"/>
      <c r="E41" s="29"/>
      <c r="F41" s="38"/>
      <c r="G41" s="32"/>
      <c r="H41" s="55"/>
    </row>
    <row r="42" spans="2:8" x14ac:dyDescent="0.2">
      <c r="B42" s="13" t="s">
        <v>31</v>
      </c>
      <c r="C42" s="14"/>
      <c r="D42" s="14"/>
      <c r="E42" s="16"/>
      <c r="F42" s="17"/>
      <c r="G42" s="18" t="s">
        <v>32</v>
      </c>
      <c r="H42" s="76">
        <f>SUM(H28,H13)</f>
        <v>0</v>
      </c>
    </row>
    <row r="43" spans="2:8" ht="15.75" thickBot="1" x14ac:dyDescent="0.25">
      <c r="B43" s="28"/>
      <c r="C43" s="37"/>
      <c r="D43" s="29"/>
      <c r="E43" s="29"/>
      <c r="F43" s="38"/>
      <c r="G43" s="32"/>
      <c r="H43" s="55"/>
    </row>
    <row r="44" spans="2:8" ht="15.75" thickBot="1" x14ac:dyDescent="0.25">
      <c r="B44" s="28"/>
      <c r="C44" s="33"/>
      <c r="D44" s="34"/>
      <c r="F44" s="85" t="s">
        <v>9</v>
      </c>
      <c r="G44" s="86"/>
      <c r="H44" s="87">
        <f>H42*G44</f>
        <v>0</v>
      </c>
    </row>
    <row r="45" spans="2:8" x14ac:dyDescent="0.2">
      <c r="B45" s="28"/>
      <c r="C45" s="28"/>
      <c r="D45" s="29"/>
      <c r="E45" s="29"/>
      <c r="F45" s="29"/>
      <c r="G45" s="39"/>
      <c r="H45" s="49"/>
    </row>
    <row r="46" spans="2:8" x14ac:dyDescent="0.2">
      <c r="B46" s="13" t="s">
        <v>10</v>
      </c>
      <c r="C46" s="14" t="s">
        <v>11</v>
      </c>
      <c r="D46" s="40" t="s">
        <v>12</v>
      </c>
      <c r="E46" s="40" t="s">
        <v>13</v>
      </c>
      <c r="F46" s="17" t="s">
        <v>14</v>
      </c>
      <c r="G46" s="18" t="s">
        <v>8</v>
      </c>
      <c r="H46" s="76">
        <f>G55</f>
        <v>0</v>
      </c>
    </row>
    <row r="47" spans="2:8" x14ac:dyDescent="0.2">
      <c r="B47" s="41"/>
      <c r="C47" s="42"/>
      <c r="D47" s="43"/>
      <c r="E47" s="44"/>
      <c r="F47" s="45"/>
      <c r="G47" s="96">
        <f t="shared" ref="G47:G54" si="2">IF(D47="",E47*F47,D47*E47*F47)</f>
        <v>0</v>
      </c>
      <c r="H47" s="77"/>
    </row>
    <row r="48" spans="2:8" x14ac:dyDescent="0.2">
      <c r="B48" s="46"/>
      <c r="C48" s="42"/>
      <c r="D48" s="43"/>
      <c r="E48" s="44"/>
      <c r="F48" s="45"/>
      <c r="G48" s="96">
        <f t="shared" si="2"/>
        <v>0</v>
      </c>
      <c r="H48" s="78"/>
    </row>
    <row r="49" spans="2:8" x14ac:dyDescent="0.2">
      <c r="B49" s="46"/>
      <c r="C49" s="42"/>
      <c r="D49" s="43"/>
      <c r="E49" s="44"/>
      <c r="F49" s="45"/>
      <c r="G49" s="96">
        <f t="shared" si="2"/>
        <v>0</v>
      </c>
      <c r="H49" s="78"/>
    </row>
    <row r="50" spans="2:8" x14ac:dyDescent="0.2">
      <c r="B50" s="46"/>
      <c r="C50" s="42"/>
      <c r="D50" s="43"/>
      <c r="E50" s="44"/>
      <c r="F50" s="45"/>
      <c r="G50" s="96">
        <f t="shared" si="2"/>
        <v>0</v>
      </c>
      <c r="H50" s="78"/>
    </row>
    <row r="51" spans="2:8" x14ac:dyDescent="0.2">
      <c r="B51" s="46"/>
      <c r="C51" s="42"/>
      <c r="D51" s="43"/>
      <c r="E51" s="43"/>
      <c r="F51" s="47"/>
      <c r="G51" s="96">
        <f t="shared" si="2"/>
        <v>0</v>
      </c>
      <c r="H51" s="78"/>
    </row>
    <row r="52" spans="2:8" x14ac:dyDescent="0.2">
      <c r="B52" s="46"/>
      <c r="C52" s="42"/>
      <c r="D52" s="43"/>
      <c r="E52" s="43"/>
      <c r="F52" s="47"/>
      <c r="G52" s="96">
        <f t="shared" si="2"/>
        <v>0</v>
      </c>
      <c r="H52" s="78"/>
    </row>
    <row r="53" spans="2:8" x14ac:dyDescent="0.2">
      <c r="B53" s="108"/>
      <c r="C53" s="42"/>
      <c r="D53" s="43"/>
      <c r="E53" s="43"/>
      <c r="F53" s="48"/>
      <c r="G53" s="96">
        <f t="shared" si="2"/>
        <v>0</v>
      </c>
      <c r="H53" s="110"/>
    </row>
    <row r="54" spans="2:8" x14ac:dyDescent="0.2">
      <c r="B54" s="108"/>
      <c r="C54" s="42"/>
      <c r="D54" s="43"/>
      <c r="E54" s="43"/>
      <c r="F54" s="47"/>
      <c r="G54" s="96">
        <f t="shared" si="2"/>
        <v>0</v>
      </c>
      <c r="H54" s="110"/>
    </row>
    <row r="55" spans="2:8" x14ac:dyDescent="0.2">
      <c r="B55" s="109"/>
      <c r="C55" s="91"/>
      <c r="D55" s="90"/>
      <c r="E55" s="52"/>
      <c r="F55" s="53"/>
      <c r="G55" s="70">
        <f>SUBTOTAL(9,G47:G54)</f>
        <v>0</v>
      </c>
      <c r="H55" s="111"/>
    </row>
    <row r="56" spans="2:8" x14ac:dyDescent="0.2">
      <c r="B56" s="28"/>
      <c r="C56" s="28"/>
      <c r="D56" s="29"/>
      <c r="E56" s="29"/>
      <c r="F56" s="49"/>
      <c r="G56" s="39"/>
      <c r="H56" s="49"/>
    </row>
    <row r="57" spans="2:8" x14ac:dyDescent="0.2">
      <c r="B57" s="28"/>
      <c r="C57" s="28"/>
      <c r="D57" s="29"/>
      <c r="E57" s="29"/>
      <c r="F57" s="49"/>
      <c r="G57" s="39"/>
      <c r="H57" s="49"/>
    </row>
    <row r="58" spans="2:8" x14ac:dyDescent="0.2">
      <c r="B58" s="13" t="s">
        <v>15</v>
      </c>
      <c r="C58" s="99" t="s">
        <v>6</v>
      </c>
      <c r="D58" s="100"/>
      <c r="E58" s="40" t="s">
        <v>12</v>
      </c>
      <c r="F58" s="40" t="s">
        <v>16</v>
      </c>
      <c r="G58" s="18" t="s">
        <v>8</v>
      </c>
      <c r="H58" s="76">
        <f>G68+G74</f>
        <v>0</v>
      </c>
    </row>
    <row r="59" spans="2:8" x14ac:dyDescent="0.2">
      <c r="B59" s="10" t="s">
        <v>17</v>
      </c>
      <c r="C59" s="106"/>
      <c r="D59" s="107"/>
      <c r="E59" s="25"/>
      <c r="F59" s="50"/>
      <c r="G59" s="51"/>
      <c r="H59" s="77"/>
    </row>
    <row r="60" spans="2:8" x14ac:dyDescent="0.2">
      <c r="B60" s="11"/>
      <c r="C60" s="101"/>
      <c r="D60" s="102"/>
      <c r="E60" s="44"/>
      <c r="F60" s="47"/>
      <c r="G60" s="96">
        <f>E60*F60</f>
        <v>0</v>
      </c>
      <c r="H60" s="78"/>
    </row>
    <row r="61" spans="2:8" x14ac:dyDescent="0.2">
      <c r="B61" s="11"/>
      <c r="C61" s="101"/>
      <c r="D61" s="102"/>
      <c r="E61" s="44"/>
      <c r="F61" s="47"/>
      <c r="G61" s="96">
        <f t="shared" ref="G61:G67" si="3">E61*F61</f>
        <v>0</v>
      </c>
      <c r="H61" s="78"/>
    </row>
    <row r="62" spans="2:8" x14ac:dyDescent="0.2">
      <c r="B62" s="11"/>
      <c r="C62" s="101"/>
      <c r="D62" s="102"/>
      <c r="E62" s="44"/>
      <c r="F62" s="47"/>
      <c r="G62" s="96">
        <f t="shared" si="3"/>
        <v>0</v>
      </c>
      <c r="H62" s="78"/>
    </row>
    <row r="63" spans="2:8" x14ac:dyDescent="0.2">
      <c r="B63" s="11"/>
      <c r="C63" s="101"/>
      <c r="D63" s="102"/>
      <c r="E63" s="44"/>
      <c r="F63" s="47"/>
      <c r="G63" s="96">
        <f t="shared" si="3"/>
        <v>0</v>
      </c>
      <c r="H63" s="78"/>
    </row>
    <row r="64" spans="2:8" x14ac:dyDescent="0.2">
      <c r="B64" s="11"/>
      <c r="C64" s="101"/>
      <c r="D64" s="102"/>
      <c r="E64" s="44"/>
      <c r="F64" s="47"/>
      <c r="G64" s="96">
        <f t="shared" si="3"/>
        <v>0</v>
      </c>
      <c r="H64" s="78"/>
    </row>
    <row r="65" spans="2:8" x14ac:dyDescent="0.2">
      <c r="B65" s="11"/>
      <c r="C65" s="101"/>
      <c r="D65" s="102"/>
      <c r="E65" s="44"/>
      <c r="F65" s="47"/>
      <c r="G65" s="96">
        <f t="shared" si="3"/>
        <v>0</v>
      </c>
      <c r="H65" s="78"/>
    </row>
    <row r="66" spans="2:8" x14ac:dyDescent="0.2">
      <c r="B66" s="46"/>
      <c r="C66" s="101"/>
      <c r="D66" s="102"/>
      <c r="E66" s="44"/>
      <c r="F66" s="47"/>
      <c r="G66" s="96">
        <f t="shared" si="3"/>
        <v>0</v>
      </c>
      <c r="H66" s="78"/>
    </row>
    <row r="67" spans="2:8" x14ac:dyDescent="0.2">
      <c r="B67" s="46"/>
      <c r="C67" s="101"/>
      <c r="D67" s="102"/>
      <c r="E67" s="44"/>
      <c r="F67" s="47"/>
      <c r="G67" s="96">
        <f t="shared" si="3"/>
        <v>0</v>
      </c>
      <c r="H67" s="78"/>
    </row>
    <row r="68" spans="2:8" x14ac:dyDescent="0.2">
      <c r="B68" s="23"/>
      <c r="C68" s="103"/>
      <c r="D68" s="104"/>
      <c r="E68" s="52"/>
      <c r="F68" s="53"/>
      <c r="G68" s="70">
        <f>SUBTOTAL(9,G60:G67)</f>
        <v>0</v>
      </c>
      <c r="H68" s="79"/>
    </row>
    <row r="69" spans="2:8" x14ac:dyDescent="0.2">
      <c r="B69" s="11" t="s">
        <v>18</v>
      </c>
      <c r="C69" s="103"/>
      <c r="D69" s="104"/>
      <c r="E69" s="25"/>
      <c r="F69" s="50"/>
      <c r="G69" s="51"/>
      <c r="H69" s="77"/>
    </row>
    <row r="70" spans="2:8" x14ac:dyDescent="0.2">
      <c r="B70" s="46"/>
      <c r="C70" s="101"/>
      <c r="D70" s="102"/>
      <c r="E70" s="43"/>
      <c r="F70" s="47"/>
      <c r="G70" s="96">
        <f t="shared" ref="G70:G73" si="4">E70*F70</f>
        <v>0</v>
      </c>
      <c r="H70" s="78"/>
    </row>
    <row r="71" spans="2:8" x14ac:dyDescent="0.2">
      <c r="B71" s="46"/>
      <c r="C71" s="101"/>
      <c r="D71" s="102"/>
      <c r="E71" s="43"/>
      <c r="F71" s="47"/>
      <c r="G71" s="96">
        <f t="shared" si="4"/>
        <v>0</v>
      </c>
      <c r="H71" s="78"/>
    </row>
    <row r="72" spans="2:8" x14ac:dyDescent="0.2">
      <c r="B72" s="46"/>
      <c r="C72" s="101"/>
      <c r="D72" s="102"/>
      <c r="E72" s="43"/>
      <c r="F72" s="47"/>
      <c r="G72" s="96">
        <f t="shared" si="4"/>
        <v>0</v>
      </c>
      <c r="H72" s="78"/>
    </row>
    <row r="73" spans="2:8" x14ac:dyDescent="0.2">
      <c r="B73" s="46"/>
      <c r="C73" s="101"/>
      <c r="D73" s="102"/>
      <c r="E73" s="43"/>
      <c r="F73" s="47"/>
      <c r="G73" s="96">
        <f t="shared" si="4"/>
        <v>0</v>
      </c>
      <c r="H73" s="78"/>
    </row>
    <row r="74" spans="2:8" x14ac:dyDescent="0.2">
      <c r="B74" s="23"/>
      <c r="C74" s="103"/>
      <c r="D74" s="104"/>
      <c r="E74" s="52"/>
      <c r="F74" s="53"/>
      <c r="G74" s="70">
        <f>SUBTOTAL(9,G70:G73)</f>
        <v>0</v>
      </c>
      <c r="H74" s="80"/>
    </row>
    <row r="75" spans="2:8" x14ac:dyDescent="0.2">
      <c r="B75" s="28"/>
      <c r="C75" s="54"/>
      <c r="D75" s="34"/>
      <c r="E75" s="34"/>
      <c r="F75" s="55"/>
      <c r="G75" s="39"/>
      <c r="H75" s="49"/>
    </row>
    <row r="76" spans="2:8" x14ac:dyDescent="0.2">
      <c r="B76" s="28"/>
      <c r="C76" s="54"/>
      <c r="D76" s="34"/>
      <c r="E76" s="34"/>
      <c r="F76" s="55"/>
      <c r="G76" s="39"/>
      <c r="H76" s="49"/>
    </row>
    <row r="77" spans="2:8" x14ac:dyDescent="0.2">
      <c r="B77" s="28"/>
      <c r="C77" s="54"/>
      <c r="D77" s="34"/>
      <c r="E77" s="34"/>
      <c r="F77" s="55"/>
      <c r="G77" s="39"/>
      <c r="H77" s="49"/>
    </row>
    <row r="78" spans="2:8" ht="28.5" x14ac:dyDescent="0.2">
      <c r="B78" s="56" t="s">
        <v>19</v>
      </c>
      <c r="C78" s="99" t="s">
        <v>6</v>
      </c>
      <c r="D78" s="100"/>
      <c r="E78" s="57" t="s">
        <v>20</v>
      </c>
      <c r="F78" s="89" t="s">
        <v>21</v>
      </c>
      <c r="G78" s="18" t="s">
        <v>8</v>
      </c>
      <c r="H78" s="72">
        <f>SUM(G79:G79)</f>
        <v>0</v>
      </c>
    </row>
    <row r="79" spans="2:8" x14ac:dyDescent="0.2">
      <c r="B79" s="90"/>
      <c r="C79" s="97"/>
      <c r="D79" s="98"/>
      <c r="E79" s="92"/>
      <c r="F79" s="93"/>
      <c r="G79" s="96">
        <f t="shared" ref="G79" si="5">E79*F79</f>
        <v>0</v>
      </c>
      <c r="H79" s="53"/>
    </row>
    <row r="80" spans="2:8" x14ac:dyDescent="0.2">
      <c r="B80" s="28"/>
      <c r="C80" s="54"/>
      <c r="D80" s="34"/>
      <c r="E80" s="55"/>
      <c r="F80" s="55"/>
      <c r="G80" s="62"/>
      <c r="H80" s="55"/>
    </row>
    <row r="81" spans="2:8" x14ac:dyDescent="0.2">
      <c r="B81" s="28"/>
      <c r="C81" s="33"/>
      <c r="D81" s="34"/>
      <c r="E81" s="34"/>
      <c r="F81" s="34"/>
      <c r="G81" s="32"/>
      <c r="H81" s="55"/>
    </row>
    <row r="82" spans="2:8" x14ac:dyDescent="0.2">
      <c r="B82" s="56" t="s">
        <v>22</v>
      </c>
      <c r="C82" s="99" t="s">
        <v>6</v>
      </c>
      <c r="D82" s="100"/>
      <c r="E82" s="57" t="s">
        <v>23</v>
      </c>
      <c r="F82" s="88" t="s">
        <v>16</v>
      </c>
      <c r="G82" s="18" t="s">
        <v>8</v>
      </c>
      <c r="H82" s="72">
        <f>SUM(G83:G86)</f>
        <v>0</v>
      </c>
    </row>
    <row r="83" spans="2:8" x14ac:dyDescent="0.2">
      <c r="B83" s="41"/>
      <c r="C83" s="97"/>
      <c r="D83" s="98"/>
      <c r="E83" s="94"/>
      <c r="F83" s="93"/>
      <c r="G83" s="96">
        <f t="shared" ref="G83:G86" si="6">E83*F83</f>
        <v>0</v>
      </c>
      <c r="H83" s="82"/>
    </row>
    <row r="84" spans="2:8" x14ac:dyDescent="0.2">
      <c r="B84" s="46"/>
      <c r="C84" s="97"/>
      <c r="D84" s="98"/>
      <c r="E84" s="95"/>
      <c r="F84" s="47"/>
      <c r="G84" s="96">
        <f t="shared" si="6"/>
        <v>0</v>
      </c>
      <c r="H84" s="79"/>
    </row>
    <row r="85" spans="2:8" x14ac:dyDescent="0.2">
      <c r="B85" s="46"/>
      <c r="C85" s="97"/>
      <c r="D85" s="98"/>
      <c r="E85" s="95"/>
      <c r="F85" s="47"/>
      <c r="G85" s="96">
        <f t="shared" si="6"/>
        <v>0</v>
      </c>
      <c r="H85" s="79"/>
    </row>
    <row r="86" spans="2:8" x14ac:dyDescent="0.2">
      <c r="B86" s="23"/>
      <c r="C86" s="97"/>
      <c r="D86" s="98"/>
      <c r="E86" s="95"/>
      <c r="F86" s="47"/>
      <c r="G86" s="96">
        <f t="shared" si="6"/>
        <v>0</v>
      </c>
      <c r="H86" s="80"/>
    </row>
    <row r="87" spans="2:8" x14ac:dyDescent="0.2">
      <c r="B87" s="28"/>
      <c r="C87" s="33"/>
      <c r="D87" s="34"/>
      <c r="E87" s="34"/>
      <c r="F87" s="55"/>
      <c r="G87" s="32"/>
      <c r="H87" s="55"/>
    </row>
    <row r="88" spans="2:8" x14ac:dyDescent="0.2">
      <c r="B88" s="28"/>
      <c r="C88" s="33"/>
      <c r="D88" s="34"/>
      <c r="E88" s="34"/>
      <c r="F88" s="55"/>
      <c r="G88" s="32"/>
      <c r="H88" s="55"/>
    </row>
    <row r="89" spans="2:8" x14ac:dyDescent="0.2">
      <c r="B89" s="13" t="s">
        <v>30</v>
      </c>
      <c r="C89" s="99" t="s">
        <v>6</v>
      </c>
      <c r="D89" s="100"/>
      <c r="E89" s="17" t="s">
        <v>24</v>
      </c>
      <c r="F89" s="17" t="s">
        <v>25</v>
      </c>
      <c r="G89" s="18" t="s">
        <v>8</v>
      </c>
      <c r="H89" s="76">
        <f>SUM(G90:G99)</f>
        <v>0</v>
      </c>
    </row>
    <row r="90" spans="2:8" s="9" customFormat="1" ht="18.75" customHeight="1" x14ac:dyDescent="0.4">
      <c r="B90" s="10"/>
      <c r="C90" s="97"/>
      <c r="D90" s="98"/>
      <c r="E90" s="43"/>
      <c r="F90" s="47"/>
      <c r="G90" s="96">
        <f t="shared" ref="G90:G99" si="7">E90*F90</f>
        <v>0</v>
      </c>
      <c r="H90" s="77"/>
    </row>
    <row r="91" spans="2:8" x14ac:dyDescent="0.2">
      <c r="B91" s="11"/>
      <c r="C91" s="97"/>
      <c r="D91" s="98"/>
      <c r="E91" s="43"/>
      <c r="F91" s="47"/>
      <c r="G91" s="96">
        <f t="shared" si="7"/>
        <v>0</v>
      </c>
      <c r="H91" s="78"/>
    </row>
    <row r="92" spans="2:8" x14ac:dyDescent="0.2">
      <c r="B92" s="11"/>
      <c r="C92" s="97"/>
      <c r="D92" s="98"/>
      <c r="E92" s="43"/>
      <c r="F92" s="47"/>
      <c r="G92" s="96">
        <f t="shared" si="7"/>
        <v>0</v>
      </c>
      <c r="H92" s="78"/>
    </row>
    <row r="93" spans="2:8" x14ac:dyDescent="0.2">
      <c r="B93" s="11"/>
      <c r="C93" s="97"/>
      <c r="D93" s="98"/>
      <c r="E93" s="43"/>
      <c r="F93" s="47"/>
      <c r="G93" s="96">
        <f t="shared" si="7"/>
        <v>0</v>
      </c>
      <c r="H93" s="78"/>
    </row>
    <row r="94" spans="2:8" x14ac:dyDescent="0.2">
      <c r="B94" s="11"/>
      <c r="C94" s="97"/>
      <c r="D94" s="98"/>
      <c r="E94" s="43"/>
      <c r="F94" s="47"/>
      <c r="G94" s="96">
        <f t="shared" si="7"/>
        <v>0</v>
      </c>
      <c r="H94" s="78"/>
    </row>
    <row r="95" spans="2:8" x14ac:dyDescent="0.2">
      <c r="B95" s="11"/>
      <c r="C95" s="97"/>
      <c r="D95" s="98"/>
      <c r="E95" s="43"/>
      <c r="F95" s="47"/>
      <c r="G95" s="96">
        <f t="shared" si="7"/>
        <v>0</v>
      </c>
      <c r="H95" s="78"/>
    </row>
    <row r="96" spans="2:8" x14ac:dyDescent="0.2">
      <c r="B96" s="11"/>
      <c r="C96" s="97"/>
      <c r="D96" s="98"/>
      <c r="E96" s="43"/>
      <c r="F96" s="47"/>
      <c r="G96" s="96">
        <f t="shared" si="7"/>
        <v>0</v>
      </c>
      <c r="H96" s="78"/>
    </row>
    <row r="97" spans="2:8" x14ac:dyDescent="0.2">
      <c r="B97" s="11"/>
      <c r="C97" s="97"/>
      <c r="D97" s="98"/>
      <c r="E97" s="43"/>
      <c r="F97" s="47"/>
      <c r="G97" s="96">
        <f t="shared" si="7"/>
        <v>0</v>
      </c>
      <c r="H97" s="78"/>
    </row>
    <row r="98" spans="2:8" x14ac:dyDescent="0.2">
      <c r="B98" s="11"/>
      <c r="C98" s="97"/>
      <c r="D98" s="98"/>
      <c r="E98" s="43"/>
      <c r="F98" s="47"/>
      <c r="G98" s="96">
        <f t="shared" si="7"/>
        <v>0</v>
      </c>
      <c r="H98" s="78"/>
    </row>
    <row r="99" spans="2:8" x14ac:dyDescent="0.2">
      <c r="B99" s="12"/>
      <c r="C99" s="97"/>
      <c r="D99" s="98"/>
      <c r="E99" s="43"/>
      <c r="F99" s="47"/>
      <c r="G99" s="96">
        <f t="shared" si="7"/>
        <v>0</v>
      </c>
      <c r="H99" s="81"/>
    </row>
    <row r="100" spans="2:8" x14ac:dyDescent="0.2">
      <c r="B100" s="28"/>
      <c r="C100" s="33"/>
      <c r="D100" s="34"/>
      <c r="E100" s="34"/>
      <c r="F100" s="55"/>
      <c r="G100" s="32"/>
      <c r="H100" s="55"/>
    </row>
    <row r="101" spans="2:8" x14ac:dyDescent="0.2">
      <c r="B101" s="28"/>
      <c r="C101" s="33"/>
      <c r="D101" s="34"/>
      <c r="E101" s="34"/>
      <c r="F101" s="55"/>
      <c r="G101" s="32"/>
      <c r="H101" s="55"/>
    </row>
    <row r="102" spans="2:8" x14ac:dyDescent="0.2">
      <c r="B102" s="28"/>
      <c r="C102" s="37"/>
      <c r="D102" s="34"/>
      <c r="E102" s="34"/>
      <c r="F102" s="55"/>
      <c r="G102" s="32"/>
      <c r="H102" s="55"/>
    </row>
    <row r="103" spans="2:8" x14ac:dyDescent="0.2">
      <c r="B103" s="58" t="s">
        <v>26</v>
      </c>
      <c r="C103" s="58"/>
      <c r="D103" s="59"/>
      <c r="E103" s="59"/>
      <c r="F103" s="59"/>
      <c r="G103" s="58"/>
      <c r="H103" s="83">
        <f>SUBTOTAL(9,H42:H102)</f>
        <v>0</v>
      </c>
    </row>
  </sheetData>
  <mergeCells count="51">
    <mergeCell ref="C67:D67"/>
    <mergeCell ref="C70:D70"/>
    <mergeCell ref="C71:D71"/>
    <mergeCell ref="C72:D72"/>
    <mergeCell ref="C62:D62"/>
    <mergeCell ref="C63:D63"/>
    <mergeCell ref="C64:D64"/>
    <mergeCell ref="C65:D65"/>
    <mergeCell ref="C66:D66"/>
    <mergeCell ref="C59:D59"/>
    <mergeCell ref="C60:D60"/>
    <mergeCell ref="C61:D61"/>
    <mergeCell ref="B53:B55"/>
    <mergeCell ref="H53:H55"/>
    <mergeCell ref="C38:D38"/>
    <mergeCell ref="C39:D39"/>
    <mergeCell ref="C40:D40"/>
    <mergeCell ref="B1:I1"/>
    <mergeCell ref="C58:D58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78:D78"/>
    <mergeCell ref="C79:D79"/>
    <mergeCell ref="C73:D73"/>
    <mergeCell ref="C68:D68"/>
    <mergeCell ref="C69:D69"/>
    <mergeCell ref="C74:D74"/>
    <mergeCell ref="C98:D98"/>
    <mergeCell ref="C99:D99"/>
    <mergeCell ref="C82:D82"/>
    <mergeCell ref="C83:D83"/>
    <mergeCell ref="C84:D84"/>
    <mergeCell ref="C85:D85"/>
    <mergeCell ref="C86:D86"/>
    <mergeCell ref="C93:D93"/>
    <mergeCell ref="C94:D94"/>
    <mergeCell ref="C95:D95"/>
    <mergeCell ref="C96:D96"/>
    <mergeCell ref="C97:D97"/>
    <mergeCell ref="C90:D90"/>
    <mergeCell ref="C91:D91"/>
    <mergeCell ref="C92:D92"/>
    <mergeCell ref="C89:D89"/>
  </mergeCells>
  <conditionalFormatting sqref="C11">
    <cfRule type="expression" dxfId="2" priority="1">
      <formula>$C$11=$H103</formula>
    </cfRule>
    <cfRule type="expression" dxfId="1" priority="24">
      <formula>$C$11&lt;$H103</formula>
    </cfRule>
    <cfRule type="expression" dxfId="0" priority="25">
      <formula>$C$11&gt;=$H103</formula>
    </cfRule>
  </conditionalFormatting>
  <pageMargins left="0.43" right="0.38" top="0.5" bottom="0.5" header="0.5" footer="0.5"/>
  <pageSetup scale="4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ourceType xmlns="4a4f16a7-e967-4700-bc09-4a76e3bbfcd4">
      <Value>Template/Form</Value>
    </ResourceType>
    <LinktoResource xmlns="4a4f16a7-e967-4700-bc09-4a76e3bbfcd4" xsi:nil="true"/>
    <Approval xmlns="4a4f16a7-e967-4700-bc09-4a76e3bbfcd4">CDCF Approved</Approval>
    <Description_ xmlns="4a4f16a7-e967-4700-bc09-4a76e3bbfcd4">Budget Attachment for Federal Contractor Agreement.</Description_>
    <Notes xmlns="4a4f16a7-e967-4700-bc09-4a76e3bbfcd4">Updated template to reflect change from Fund # to Program #</Notes>
    <LifecyclePhase xmlns="4a4f16a7-e967-4700-bc09-4a76e3bbfcd4">
      <Value>Execution</Value>
    </LifecyclePhase>
    <Function xmlns="4a4f16a7-e967-4700-bc09-4a76e3bbfcd4">
      <Value>Resource and Procurement</Value>
    </Function>
    <Owner xmlns="4a4f16a7-e967-4700-bc09-4a76e3bbfcd4">Federal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36106C5D98464DA42DDB0AC72B7B72" ma:contentTypeVersion="18" ma:contentTypeDescription="Create a new document." ma:contentTypeScope="" ma:versionID="6762ea833ebaf34f4ce9fad9210b490e">
  <xsd:schema xmlns:xsd="http://www.w3.org/2001/XMLSchema" xmlns:xs="http://www.w3.org/2001/XMLSchema" xmlns:p="http://schemas.microsoft.com/office/2006/metadata/properties" xmlns:ns2="4a4f16a7-e967-4700-bc09-4a76e3bbfcd4" xmlns:ns3="6f7e5e51-412f-4114-ac9b-e93b25e7e24b" targetNamespace="http://schemas.microsoft.com/office/2006/metadata/properties" ma:root="true" ma:fieldsID="540f2a38789e73fbbe1814b5b90d3ff1" ns2:_="" ns3:_="">
    <xsd:import namespace="4a4f16a7-e967-4700-bc09-4a76e3bbfcd4"/>
    <xsd:import namespace="6f7e5e51-412f-4114-ac9b-e93b25e7e24b"/>
    <xsd:element name="properties">
      <xsd:complexType>
        <xsd:sequence>
          <xsd:element name="documentManagement">
            <xsd:complexType>
              <xsd:all>
                <xsd:element ref="ns2:LifecyclePhase" minOccurs="0"/>
                <xsd:element ref="ns2:Function" minOccurs="0"/>
                <xsd:element ref="ns2:ResourceType" minOccurs="0"/>
                <xsd:element ref="ns2:Approval" minOccurs="0"/>
                <xsd:element ref="ns2:Description_" minOccurs="0"/>
                <xsd:element ref="ns2:Owner"/>
                <xsd:element ref="ns2:Notes" minOccurs="0"/>
                <xsd:element ref="ns2:LinktoResourc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4f16a7-e967-4700-bc09-4a76e3bbfcd4" elementFormDefault="qualified">
    <xsd:import namespace="http://schemas.microsoft.com/office/2006/documentManagement/types"/>
    <xsd:import namespace="http://schemas.microsoft.com/office/infopath/2007/PartnerControls"/>
    <xsd:element name="LifecyclePhase" ma:index="8" nillable="true" ma:displayName="Lifecycle Phase" ma:format="Dropdown" ma:internalName="LifecyclePha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itiation"/>
                    <xsd:enumeration value="Planning"/>
                    <xsd:enumeration value="Execution"/>
                    <xsd:enumeration value="Performance Monitoring"/>
                    <xsd:enumeration value="Close"/>
                  </xsd:restriction>
                </xsd:simpleType>
              </xsd:element>
            </xsd:sequence>
          </xsd:extension>
        </xsd:complexContent>
      </xsd:complexType>
    </xsd:element>
    <xsd:element name="Function" ma:index="9" nillable="true" ma:displayName="Function" ma:format="Dropdown" ma:internalName="Functi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cope and Schedule"/>
                    <xsd:enumeration value="Budget"/>
                    <xsd:enumeration value="Stakeholder Relationship"/>
                    <xsd:enumeration value="Quality"/>
                    <xsd:enumeration value="Risk"/>
                    <xsd:enumeration value="Resource and Procurement"/>
                    <xsd:enumeration value="Communications"/>
                    <xsd:enumeration value="Integration"/>
                  </xsd:restriction>
                </xsd:simpleType>
              </xsd:element>
            </xsd:sequence>
          </xsd:extension>
        </xsd:complexContent>
      </xsd:complexType>
    </xsd:element>
    <xsd:element name="ResourceType" ma:index="10" nillable="true" ma:displayName="Resource Type" ma:format="Dropdown" ma:internalName="Resource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cess"/>
                    <xsd:enumeration value="Policy"/>
                    <xsd:enumeration value="Template/Form"/>
                    <xsd:enumeration value="Guidance/Reference"/>
                    <xsd:enumeration value="Choice 5"/>
                  </xsd:restriction>
                </xsd:simpleType>
              </xsd:element>
            </xsd:sequence>
          </xsd:extension>
        </xsd:complexContent>
      </xsd:complexType>
    </xsd:element>
    <xsd:element name="Approval" ma:index="11" nillable="true" ma:displayName="Approval" ma:format="Dropdown" ma:internalName="Approval">
      <xsd:simpleType>
        <xsd:restriction base="dms:Choice">
          <xsd:enumeration value="CDCF Approved"/>
          <xsd:enumeration value="Sample Document/Draft"/>
          <xsd:enumeration value="Best Practices/Learning"/>
          <xsd:enumeration value="CDC Approved"/>
        </xsd:restriction>
      </xsd:simpleType>
    </xsd:element>
    <xsd:element name="Description_" ma:index="12" nillable="true" ma:displayName="Description_" ma:format="Dropdown" ma:internalName="Description_">
      <xsd:simpleType>
        <xsd:restriction base="dms:Note">
          <xsd:maxLength value="255"/>
        </xsd:restriction>
      </xsd:simpleType>
    </xsd:element>
    <xsd:element name="Owner" ma:index="13" ma:displayName="Owner" ma:format="Dropdown" ma:internalName="Owner">
      <xsd:simpleType>
        <xsd:restriction base="dms:Choice">
          <xsd:enumeration value="Advancement"/>
          <xsd:enumeration value="Communications"/>
          <xsd:enumeration value="Programs"/>
          <xsd:enumeration value="Operations"/>
          <xsd:enumeration value="CDC"/>
          <xsd:enumeration value="Federal"/>
        </xsd:restriction>
      </xsd:simpleType>
    </xsd:element>
    <xsd:element name="Notes" ma:index="1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inktoResource" ma:index="15" nillable="true" ma:displayName="Link to Resource" ma:format="Dropdown" ma:internalName="LinktoResource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e5e51-412f-4114-ac9b-e93b25e7e24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6D45F3-BD15-4C83-86AA-3E1944BF6B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C597E7-6E3B-4960-8272-E64073083758}">
  <ds:schemaRefs>
    <ds:schemaRef ds:uri="http://schemas.microsoft.com/office/2006/metadata/properties"/>
    <ds:schemaRef ds:uri="http://schemas.microsoft.com/office/infopath/2007/PartnerControls"/>
    <ds:schemaRef ds:uri="80dcbb64-fc6b-4898-80f7-fb03575ad956"/>
    <ds:schemaRef ds:uri="84b8be0b-695c-405b-a7b8-217bb04eddc2"/>
  </ds:schemaRefs>
</ds:datastoreItem>
</file>

<file path=customXml/itemProps3.xml><?xml version="1.0" encoding="utf-8"?>
<ds:datastoreItem xmlns:ds="http://schemas.openxmlformats.org/officeDocument/2006/customXml" ds:itemID="{E37243A8-9456-48B5-AF1F-2DF3FDFF7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Budget</vt:lpstr>
      <vt:lpstr>Budget!Print_Area</vt:lpstr>
      <vt:lpstr>Budget!Print_Titles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Mansfield, Graig</dc:creator>
  <cp:keywords/>
  <dc:description/>
  <cp:lastModifiedBy>Colson, Mia</cp:lastModifiedBy>
  <cp:revision/>
  <dcterms:created xsi:type="dcterms:W3CDTF">2021-07-02T14:42:04Z</dcterms:created>
  <dcterms:modified xsi:type="dcterms:W3CDTF">2024-06-12T13:30:44Z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0x010100F436106C5D98464DA42DDB0AC72B7B72</vt:lpwstr>
  </property>
  <property fmtid="{D5CDD505-2E9C-101B-9397-08002B2CF9AE}" pid="3" name="MediaServiceImageTags">
    <vt:lpwstr/>
  </property>
</Properties>
</file>